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OP63\2014-2015\"/>
    </mc:Choice>
  </mc:AlternateContent>
  <bookViews>
    <workbookView xWindow="0" yWindow="0" windowWidth="19200" windowHeight="10965"/>
  </bookViews>
  <sheets>
    <sheet name="14-15 najaar half 12" sheetId="1" r:id="rId1"/>
  </sheets>
  <calcPr calcId="15251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9" i="1"/>
  <c r="M10" i="1"/>
  <c r="M11" i="1"/>
  <c r="M12" i="1"/>
  <c r="M13" i="1"/>
  <c r="M14" i="1"/>
  <c r="M16" i="1"/>
  <c r="M17" i="1"/>
  <c r="M18" i="1"/>
  <c r="M19" i="1"/>
  <c r="M20" i="1"/>
  <c r="M21" i="1"/>
  <c r="M23" i="1"/>
  <c r="M24" i="1"/>
  <c r="M25" i="1"/>
  <c r="M26" i="1"/>
  <c r="M27" i="1"/>
  <c r="M28" i="1"/>
  <c r="M30" i="1"/>
  <c r="M31" i="1"/>
  <c r="M32" i="1"/>
  <c r="M33" i="1"/>
  <c r="M34" i="1"/>
  <c r="M35" i="1"/>
  <c r="M37" i="1"/>
  <c r="M38" i="1"/>
  <c r="M39" i="1"/>
  <c r="M40" i="1"/>
  <c r="M41" i="1"/>
  <c r="M42" i="1"/>
  <c r="G30" i="1"/>
  <c r="G31" i="1"/>
  <c r="G32" i="1"/>
  <c r="G33" i="1"/>
  <c r="G34" i="1"/>
  <c r="G35" i="1"/>
  <c r="G23" i="1"/>
  <c r="G24" i="1"/>
  <c r="G25" i="1"/>
  <c r="G26" i="1"/>
  <c r="G27" i="1"/>
  <c r="G28" i="1"/>
  <c r="G16" i="1"/>
  <c r="G17" i="1"/>
  <c r="G18" i="1"/>
  <c r="G19" i="1"/>
  <c r="G20" i="1"/>
  <c r="G21" i="1"/>
  <c r="G9" i="1"/>
  <c r="G10" i="1"/>
  <c r="G11" i="1"/>
  <c r="G12" i="1"/>
  <c r="G13" i="1"/>
  <c r="G14" i="1"/>
  <c r="G2" i="1"/>
  <c r="G3" i="1"/>
  <c r="G4" i="1"/>
  <c r="G5" i="1"/>
  <c r="G6" i="1"/>
  <c r="G7" i="1"/>
  <c r="O37" i="1"/>
  <c r="O38" i="1"/>
  <c r="O39" i="1"/>
  <c r="O40" i="1"/>
  <c r="O41" i="1"/>
  <c r="O42" i="1"/>
  <c r="N42" i="1"/>
  <c r="N41" i="1"/>
  <c r="N40" i="1"/>
  <c r="N39" i="1"/>
  <c r="N38" i="1"/>
  <c r="N37" i="1"/>
  <c r="O30" i="1"/>
  <c r="O31" i="1"/>
  <c r="O32" i="1"/>
  <c r="O33" i="1"/>
  <c r="O34" i="1"/>
  <c r="O35" i="1"/>
  <c r="N35" i="1"/>
  <c r="N34" i="1"/>
  <c r="N33" i="1"/>
  <c r="N32" i="1"/>
  <c r="N31" i="1"/>
  <c r="N30" i="1"/>
  <c r="O26" i="1"/>
  <c r="O24" i="1"/>
  <c r="O28" i="1"/>
  <c r="O27" i="1"/>
  <c r="O25" i="1"/>
  <c r="O23" i="1"/>
  <c r="N28" i="1"/>
  <c r="N24" i="1"/>
  <c r="N25" i="1"/>
  <c r="N26" i="1"/>
  <c r="N27" i="1"/>
  <c r="N23" i="1"/>
  <c r="O21" i="1"/>
  <c r="N21" i="1"/>
  <c r="O20" i="1"/>
  <c r="N20" i="1"/>
  <c r="O19" i="1"/>
  <c r="N19" i="1"/>
  <c r="O18" i="1"/>
  <c r="N18" i="1"/>
  <c r="O17" i="1"/>
  <c r="N17" i="1"/>
  <c r="O16" i="1"/>
  <c r="N16" i="1"/>
  <c r="O14" i="1"/>
  <c r="N14" i="1"/>
  <c r="O13" i="1"/>
  <c r="N13" i="1"/>
  <c r="O12" i="1"/>
  <c r="N12" i="1"/>
  <c r="O11" i="1"/>
  <c r="N11" i="1"/>
  <c r="O10" i="1"/>
  <c r="N10" i="1"/>
  <c r="O9" i="1"/>
  <c r="N9" i="1"/>
  <c r="O7" i="1"/>
  <c r="N7" i="1"/>
  <c r="O6" i="1"/>
  <c r="N6" i="1"/>
  <c r="O4" i="1"/>
  <c r="N4" i="1"/>
  <c r="O3" i="1"/>
  <c r="N3" i="1"/>
  <c r="O2" i="1"/>
  <c r="N2" i="1"/>
  <c r="I35" i="1"/>
  <c r="H35" i="1"/>
  <c r="I34" i="1"/>
  <c r="H34" i="1"/>
  <c r="I33" i="1"/>
  <c r="I32" i="1"/>
  <c r="H31" i="1"/>
  <c r="I30" i="1"/>
  <c r="H27" i="1"/>
  <c r="I27" i="1"/>
  <c r="I26" i="1"/>
  <c r="H26" i="1"/>
  <c r="I25" i="1"/>
  <c r="I23" i="1"/>
  <c r="H23" i="1"/>
  <c r="I28" i="1"/>
  <c r="I21" i="1"/>
  <c r="H21" i="1"/>
  <c r="I20" i="1"/>
  <c r="I19" i="1"/>
  <c r="I18" i="1"/>
  <c r="I16" i="1"/>
  <c r="I14" i="1"/>
  <c r="I13" i="1"/>
  <c r="I12" i="1"/>
  <c r="I11" i="1"/>
  <c r="H11" i="1"/>
  <c r="I10" i="1"/>
  <c r="I9" i="1"/>
  <c r="I7" i="1"/>
  <c r="H7" i="1"/>
  <c r="I6" i="1"/>
  <c r="I3" i="1"/>
  <c r="I5" i="1"/>
  <c r="I4" i="1"/>
  <c r="I2" i="1"/>
  <c r="H2" i="1"/>
  <c r="H3" i="1"/>
  <c r="H4" i="1"/>
  <c r="H5" i="1"/>
  <c r="H6" i="1"/>
  <c r="H9" i="1"/>
  <c r="H10" i="1"/>
  <c r="H12" i="1"/>
  <c r="H13" i="1"/>
  <c r="H14" i="1"/>
  <c r="H16" i="1"/>
  <c r="H17" i="1"/>
  <c r="I17" i="1"/>
  <c r="H18" i="1"/>
  <c r="H19" i="1"/>
  <c r="H20" i="1"/>
  <c r="H24" i="1"/>
  <c r="I24" i="1"/>
  <c r="H25" i="1"/>
  <c r="H28" i="1"/>
  <c r="H30" i="1"/>
  <c r="I31" i="1"/>
  <c r="H32" i="1"/>
  <c r="H33" i="1"/>
  <c r="N5" i="1"/>
  <c r="O5" i="1"/>
</calcChain>
</file>

<file path=xl/sharedStrings.xml><?xml version="1.0" encoding="utf-8"?>
<sst xmlns="http://schemas.openxmlformats.org/spreadsheetml/2006/main" count="20" uniqueCount="17">
  <si>
    <t xml:space="preserve"> </t>
  </si>
  <si>
    <t>beker / inhaal</t>
  </si>
  <si>
    <t>Team</t>
  </si>
  <si>
    <t>Voorkeurstijd</t>
  </si>
  <si>
    <t>start voorjaarsreeks</t>
  </si>
  <si>
    <t>SDS E4</t>
  </si>
  <si>
    <t>RES E4</t>
  </si>
  <si>
    <t>Workum E4</t>
  </si>
  <si>
    <t>Bolsward E5</t>
  </si>
  <si>
    <t>TOP'63 E1</t>
  </si>
  <si>
    <t>Heeg E2</t>
  </si>
  <si>
    <t>QVC E2G</t>
  </si>
  <si>
    <t>LSC 1890 E9</t>
  </si>
  <si>
    <t>SWZ Boso Sneek E8</t>
  </si>
  <si>
    <t>Balk E2</t>
  </si>
  <si>
    <t>LSC 1890 E7</t>
  </si>
  <si>
    <t>Bakhuizen 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</si>
</sst>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9" formatCode="h:mm;@"/>
  </numFmts>
  <fonts count="5" x14ac:knownFonts="1">
    <font>
      <sz val="10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0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5" fontId="3" fillId="0" borderId="0" xfId="0" applyNumberFormat="1" applyFont="1"/>
    <xf numFmtId="15" fontId="4" fillId="0" borderId="0" xfId="0" applyNumberFormat="1" applyFont="1"/>
    <xf numFmtId="0" fontId="3" fillId="0" borderId="0" xfId="0" applyFont="1"/>
    <xf numFmtId="16" fontId="4" fillId="0" borderId="0" xfId="0" applyNumberFormat="1" applyFont="1"/>
    <xf numFmtId="20" fontId="2" fillId="0" borderId="0" xfId="0" applyNumberFormat="1" applyFont="1"/>
    <xf numFmtId="15" fontId="3" fillId="0" borderId="1" xfId="0" applyNumberFormat="1" applyFont="1" applyBorder="1"/>
    <xf numFmtId="0" fontId="2" fillId="0" borderId="2" xfId="0" applyFont="1" applyBorder="1"/>
    <xf numFmtId="0" fontId="2" fillId="0" borderId="3" xfId="0" applyFont="1" applyBorder="1"/>
    <xf numFmtId="15" fontId="3" fillId="0" borderId="4" xfId="0" applyNumberFormat="1" applyFont="1" applyBorder="1"/>
    <xf numFmtId="0" fontId="2" fillId="0" borderId="0" xfId="0" applyFont="1" applyBorder="1"/>
    <xf numFmtId="0" fontId="2" fillId="0" borderId="5" xfId="0" applyFont="1" applyBorder="1"/>
    <xf numFmtId="15" fontId="3" fillId="0" borderId="6" xfId="0" applyNumberFormat="1" applyFont="1" applyBorder="1"/>
    <xf numFmtId="0" fontId="2" fillId="0" borderId="7" xfId="0" applyFont="1" applyBorder="1"/>
    <xf numFmtId="0" fontId="2" fillId="0" borderId="8" xfId="0" applyFont="1" applyBorder="1"/>
    <xf numFmtId="0" fontId="3" fillId="0" borderId="4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9" fontId="2" fillId="0" borderId="0" xfId="0" applyNumberFormat="1" applyFont="1" applyAlignment="1">
      <alignment horizontal="center"/>
    </xf>
    <xf numFmtId="189" fontId="2" fillId="0" borderId="2" xfId="0" applyNumberFormat="1" applyFont="1" applyBorder="1" applyAlignment="1">
      <alignment horizontal="center"/>
    </xf>
    <xf numFmtId="189" fontId="2" fillId="0" borderId="0" xfId="0" applyNumberFormat="1" applyFont="1" applyBorder="1" applyAlignment="1">
      <alignment horizontal="center"/>
    </xf>
    <xf numFmtId="189" fontId="2" fillId="0" borderId="7" xfId="0" applyNumberFormat="1" applyFont="1" applyBorder="1" applyAlignment="1">
      <alignment horizontal="center"/>
    </xf>
    <xf numFmtId="20" fontId="1" fillId="0" borderId="0" xfId="0" applyNumberFormat="1" applyFont="1" applyAlignment="1">
      <alignment horizontal="center"/>
    </xf>
    <xf numFmtId="20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R60"/>
  <sheetViews>
    <sheetView tabSelected="1" workbookViewId="0">
      <selection activeCell="B16" sqref="B16"/>
    </sheetView>
  </sheetViews>
  <sheetFormatPr defaultRowHeight="12.75" x14ac:dyDescent="0.2"/>
  <cols>
    <col min="1" max="1" width="4.85546875" style="2" customWidth="1"/>
    <col min="2" max="2" width="11.7109375" style="18" bestFit="1" customWidth="1"/>
    <col min="3" max="3" width="19.85546875" style="2" bestFit="1" customWidth="1"/>
    <col min="4" max="4" width="3.85546875" style="1" customWidth="1"/>
    <col min="5" max="5" width="11.42578125" style="3" customWidth="1"/>
    <col min="6" max="6" width="3.140625" style="18" customWidth="1"/>
    <col min="7" max="7" width="5.5703125" style="18" bestFit="1" customWidth="1"/>
    <col min="8" max="9" width="17" style="2" bestFit="1" customWidth="1"/>
    <col min="10" max="10" width="8.42578125" style="4" customWidth="1"/>
    <col min="11" max="11" width="9.140625" style="5"/>
    <col min="12" max="12" width="3.42578125" style="18" customWidth="1"/>
    <col min="13" max="13" width="5.5703125" style="18" bestFit="1" customWidth="1"/>
    <col min="14" max="14" width="17" style="2" bestFit="1" customWidth="1"/>
    <col min="15" max="15" width="17" style="6" bestFit="1" customWidth="1"/>
    <col min="16" max="16" width="8.5703125" style="2" customWidth="1"/>
    <col min="17" max="17" width="16.140625" style="2" customWidth="1"/>
    <col min="18" max="18" width="16.5703125" style="2" customWidth="1"/>
    <col min="19" max="19" width="9.7109375" style="2" customWidth="1"/>
    <col min="20" max="16384" width="9.140625" style="2"/>
  </cols>
  <sheetData>
    <row r="2" spans="1:18" x14ac:dyDescent="0.2">
      <c r="B2" s="18" t="s">
        <v>3</v>
      </c>
      <c r="C2" s="2" t="s">
        <v>2</v>
      </c>
      <c r="E2" s="8">
        <v>41895</v>
      </c>
      <c r="F2" s="19">
        <v>2</v>
      </c>
      <c r="G2" s="23">
        <f>B13</f>
        <v>0.36458333333333331</v>
      </c>
      <c r="H2" s="9" t="str">
        <f>C13</f>
        <v>LSC 1890 E7</v>
      </c>
      <c r="I2" s="10" t="str">
        <f>C6</f>
        <v>Bolsward E5</v>
      </c>
      <c r="K2" s="8">
        <v>41937</v>
      </c>
      <c r="L2" s="19">
        <v>7</v>
      </c>
      <c r="M2" s="23">
        <f>B6</f>
        <v>0.42708333333333331</v>
      </c>
      <c r="N2" s="9" t="str">
        <f>C6</f>
        <v>Bolsward E5</v>
      </c>
      <c r="O2" s="10" t="str">
        <f>C7</f>
        <v>TOP'63 E1</v>
      </c>
    </row>
    <row r="3" spans="1:18" x14ac:dyDescent="0.2">
      <c r="A3" s="2">
        <v>1</v>
      </c>
      <c r="B3" s="26">
        <v>0.52083333333333337</v>
      </c>
      <c r="C3" s="1" t="s">
        <v>5</v>
      </c>
      <c r="E3" s="11"/>
      <c r="F3" s="20">
        <v>2</v>
      </c>
      <c r="G3" s="24">
        <f>B12</f>
        <v>0.375</v>
      </c>
      <c r="H3" s="12" t="str">
        <f>C12</f>
        <v>Balk E2</v>
      </c>
      <c r="I3" s="13" t="str">
        <f>C14</f>
        <v>Bakhuizen E1</v>
      </c>
      <c r="K3" s="11"/>
      <c r="L3" s="20">
        <v>7</v>
      </c>
      <c r="M3" s="24">
        <f>B10</f>
        <v>0.44791666666666669</v>
      </c>
      <c r="N3" s="12" t="str">
        <f>C10</f>
        <v>LSC 1890 E9</v>
      </c>
      <c r="O3" s="13" t="str">
        <f>C4</f>
        <v>RES E4</v>
      </c>
      <c r="P3" s="1"/>
      <c r="R3" s="1"/>
    </row>
    <row r="4" spans="1:18" x14ac:dyDescent="0.2">
      <c r="A4" s="2">
        <v>2</v>
      </c>
      <c r="B4" s="26">
        <v>0.375</v>
      </c>
      <c r="C4" s="1" t="s">
        <v>6</v>
      </c>
      <c r="E4" s="11"/>
      <c r="F4" s="20">
        <v>2</v>
      </c>
      <c r="G4" s="24">
        <f>B11</f>
        <v>0.38541666666666669</v>
      </c>
      <c r="H4" s="12" t="str">
        <f>C11</f>
        <v>SWZ Boso Sneek E8</v>
      </c>
      <c r="I4" s="13" t="str">
        <f>C8</f>
        <v>Heeg E2</v>
      </c>
      <c r="K4" s="11"/>
      <c r="L4" s="20">
        <v>7</v>
      </c>
      <c r="M4" s="24">
        <f>B12</f>
        <v>0.375</v>
      </c>
      <c r="N4" s="12" t="str">
        <f>C12</f>
        <v>Balk E2</v>
      </c>
      <c r="O4" s="13" t="str">
        <f>C11</f>
        <v>SWZ Boso Sneek E8</v>
      </c>
    </row>
    <row r="5" spans="1:18" x14ac:dyDescent="0.2">
      <c r="A5" s="2">
        <v>3</v>
      </c>
      <c r="B5" s="26">
        <v>0.375</v>
      </c>
      <c r="C5" s="1" t="s">
        <v>7</v>
      </c>
      <c r="E5" s="11"/>
      <c r="F5" s="20">
        <v>2</v>
      </c>
      <c r="G5" s="24">
        <f>B10</f>
        <v>0.44791666666666669</v>
      </c>
      <c r="H5" s="12" t="str">
        <f>C10</f>
        <v>LSC 1890 E9</v>
      </c>
      <c r="I5" s="13" t="str">
        <f>C7</f>
        <v>TOP'63 E1</v>
      </c>
      <c r="K5" s="11"/>
      <c r="L5" s="20">
        <v>7</v>
      </c>
      <c r="M5" s="24">
        <f>B3</f>
        <v>0.52083333333333337</v>
      </c>
      <c r="N5" s="12" t="str">
        <f>C3</f>
        <v>SDS E4</v>
      </c>
      <c r="O5" s="13" t="str">
        <f>C8</f>
        <v>Heeg E2</v>
      </c>
    </row>
    <row r="6" spans="1:18" x14ac:dyDescent="0.2">
      <c r="A6" s="2">
        <v>4</v>
      </c>
      <c r="B6" s="26">
        <v>0.42708333333333331</v>
      </c>
      <c r="C6" s="1" t="s">
        <v>8</v>
      </c>
      <c r="E6" s="11"/>
      <c r="F6" s="20">
        <v>2</v>
      </c>
      <c r="G6" s="24">
        <f>B9</f>
        <v>0.42708333333333331</v>
      </c>
      <c r="H6" s="12" t="str">
        <f>C9</f>
        <v>QVC E2G</v>
      </c>
      <c r="I6" s="13" t="str">
        <f>C5</f>
        <v>Workum E4</v>
      </c>
      <c r="K6" s="11"/>
      <c r="L6" s="20">
        <v>7</v>
      </c>
      <c r="M6" s="24">
        <f>B13</f>
        <v>0.36458333333333331</v>
      </c>
      <c r="N6" s="12" t="str">
        <f>C13</f>
        <v>LSC 1890 E7</v>
      </c>
      <c r="O6" s="13" t="str">
        <f>C9</f>
        <v>QVC E2G</v>
      </c>
    </row>
    <row r="7" spans="1:18" x14ac:dyDescent="0.2">
      <c r="A7" s="2">
        <v>5</v>
      </c>
      <c r="B7" s="26">
        <v>0.41666666666666669</v>
      </c>
      <c r="C7" s="1" t="s">
        <v>9</v>
      </c>
      <c r="E7" s="14"/>
      <c r="F7" s="21">
        <v>2</v>
      </c>
      <c r="G7" s="25">
        <f>B4</f>
        <v>0.375</v>
      </c>
      <c r="H7" s="15" t="str">
        <f>C4</f>
        <v>RES E4</v>
      </c>
      <c r="I7" s="16" t="str">
        <f>C3</f>
        <v>SDS E4</v>
      </c>
      <c r="K7" s="14"/>
      <c r="L7" s="21">
        <v>7</v>
      </c>
      <c r="M7" s="25">
        <f>B14</f>
        <v>0.375</v>
      </c>
      <c r="N7" s="15" t="str">
        <f>C14</f>
        <v>Bakhuizen E1</v>
      </c>
      <c r="O7" s="16" t="str">
        <f>C5</f>
        <v>Workum E4</v>
      </c>
    </row>
    <row r="8" spans="1:18" x14ac:dyDescent="0.2">
      <c r="A8" s="2">
        <v>6</v>
      </c>
      <c r="B8" s="26">
        <v>0.41666666666666669</v>
      </c>
      <c r="C8" s="1" t="s">
        <v>10</v>
      </c>
      <c r="G8" s="22"/>
      <c r="M8" s="22"/>
    </row>
    <row r="9" spans="1:18" x14ac:dyDescent="0.2">
      <c r="A9" s="2">
        <v>7</v>
      </c>
      <c r="B9" s="26">
        <v>0.42708333333333331</v>
      </c>
      <c r="C9" s="1" t="s">
        <v>11</v>
      </c>
      <c r="E9" s="8">
        <v>41902</v>
      </c>
      <c r="F9" s="19">
        <v>3</v>
      </c>
      <c r="G9" s="23">
        <f>B13</f>
        <v>0.36458333333333331</v>
      </c>
      <c r="H9" s="9" t="str">
        <f>C13</f>
        <v>LSC 1890 E7</v>
      </c>
      <c r="I9" s="10" t="str">
        <f>C12</f>
        <v>Balk E2</v>
      </c>
      <c r="K9" s="8">
        <v>41944</v>
      </c>
      <c r="L9" s="19">
        <v>8</v>
      </c>
      <c r="M9" s="23">
        <f>B4</f>
        <v>0.375</v>
      </c>
      <c r="N9" s="9" t="str">
        <f>C4</f>
        <v>RES E4</v>
      </c>
      <c r="O9" s="10" t="str">
        <f>C12</f>
        <v>Balk E2</v>
      </c>
    </row>
    <row r="10" spans="1:18" x14ac:dyDescent="0.2">
      <c r="A10" s="2">
        <v>8</v>
      </c>
      <c r="B10" s="26">
        <v>0.44791666666666669</v>
      </c>
      <c r="C10" s="1" t="s">
        <v>12</v>
      </c>
      <c r="E10" s="11"/>
      <c r="F10" s="20">
        <v>3</v>
      </c>
      <c r="G10" s="24">
        <f>B3</f>
        <v>0.52083333333333337</v>
      </c>
      <c r="H10" s="12" t="str">
        <f>C3</f>
        <v>SDS E4</v>
      </c>
      <c r="I10" s="13" t="str">
        <f>C10</f>
        <v>LSC 1890 E9</v>
      </c>
      <c r="K10" s="11"/>
      <c r="L10" s="20">
        <v>8</v>
      </c>
      <c r="M10" s="24">
        <f>B5</f>
        <v>0.375</v>
      </c>
      <c r="N10" s="12" t="str">
        <f>C5</f>
        <v>Workum E4</v>
      </c>
      <c r="O10" s="13" t="str">
        <f>C3</f>
        <v>SDS E4</v>
      </c>
    </row>
    <row r="11" spans="1:18" x14ac:dyDescent="0.2">
      <c r="A11" s="2">
        <v>9</v>
      </c>
      <c r="B11" s="26">
        <v>0.38541666666666669</v>
      </c>
      <c r="C11" s="1" t="s">
        <v>13</v>
      </c>
      <c r="E11" s="11"/>
      <c r="F11" s="20">
        <v>3</v>
      </c>
      <c r="G11" s="24">
        <f>B14</f>
        <v>0.375</v>
      </c>
      <c r="H11" s="12" t="str">
        <f>C14</f>
        <v>Bakhuizen E1</v>
      </c>
      <c r="I11" s="13" t="str">
        <f>C9</f>
        <v>QVC E2G</v>
      </c>
      <c r="K11" s="11"/>
      <c r="L11" s="20">
        <v>8</v>
      </c>
      <c r="M11" s="24">
        <f>B7</f>
        <v>0.41666666666666669</v>
      </c>
      <c r="N11" s="12" t="str">
        <f>C7</f>
        <v>TOP'63 E1</v>
      </c>
      <c r="O11" s="13" t="str">
        <f>C14</f>
        <v>Bakhuizen E1</v>
      </c>
    </row>
    <row r="12" spans="1:18" x14ac:dyDescent="0.2">
      <c r="A12" s="2">
        <v>10</v>
      </c>
      <c r="B12" s="26">
        <v>0.375</v>
      </c>
      <c r="C12" s="1" t="s">
        <v>14</v>
      </c>
      <c r="E12" s="11"/>
      <c r="F12" s="20">
        <v>3</v>
      </c>
      <c r="G12" s="24">
        <f>B5</f>
        <v>0.375</v>
      </c>
      <c r="H12" s="12" t="str">
        <f>C5</f>
        <v>Workum E4</v>
      </c>
      <c r="I12" s="13" t="str">
        <f>C8</f>
        <v>Heeg E2</v>
      </c>
      <c r="K12" s="11"/>
      <c r="L12" s="20">
        <v>8</v>
      </c>
      <c r="M12" s="24">
        <f>B8</f>
        <v>0.41666666666666669</v>
      </c>
      <c r="N12" s="12" t="str">
        <f>C8</f>
        <v>Heeg E2</v>
      </c>
      <c r="O12" s="13" t="str">
        <f>C13</f>
        <v>LSC 1890 E7</v>
      </c>
    </row>
    <row r="13" spans="1:18" x14ac:dyDescent="0.2">
      <c r="A13" s="2">
        <v>11</v>
      </c>
      <c r="B13" s="26">
        <v>0.36458333333333331</v>
      </c>
      <c r="C13" s="1" t="s">
        <v>15</v>
      </c>
      <c r="E13" s="11"/>
      <c r="F13" s="20">
        <v>3</v>
      </c>
      <c r="G13" s="24">
        <f>B6</f>
        <v>0.42708333333333331</v>
      </c>
      <c r="H13" s="12" t="str">
        <f>C6</f>
        <v>Bolsward E5</v>
      </c>
      <c r="I13" s="13" t="str">
        <f>C4</f>
        <v>RES E4</v>
      </c>
      <c r="K13" s="11"/>
      <c r="L13" s="20">
        <v>8</v>
      </c>
      <c r="M13" s="24">
        <f>B9</f>
        <v>0.42708333333333331</v>
      </c>
      <c r="N13" s="12" t="str">
        <f>C9</f>
        <v>QVC E2G</v>
      </c>
      <c r="O13" s="13" t="str">
        <f>C6</f>
        <v>Bolsward E5</v>
      </c>
    </row>
    <row r="14" spans="1:18" x14ac:dyDescent="0.2">
      <c r="A14" s="2">
        <v>12</v>
      </c>
      <c r="B14" s="26">
        <v>0.375</v>
      </c>
      <c r="C14" s="1" t="s">
        <v>16</v>
      </c>
      <c r="E14" s="14"/>
      <c r="F14" s="21">
        <v>3</v>
      </c>
      <c r="G14" s="25">
        <f>B7</f>
        <v>0.41666666666666669</v>
      </c>
      <c r="H14" s="15" t="str">
        <f>C7</f>
        <v>TOP'63 E1</v>
      </c>
      <c r="I14" s="16" t="str">
        <f>C11</f>
        <v>SWZ Boso Sneek E8</v>
      </c>
      <c r="K14" s="14"/>
      <c r="L14" s="21">
        <v>8</v>
      </c>
      <c r="M14" s="25">
        <f>B11</f>
        <v>0.38541666666666669</v>
      </c>
      <c r="N14" s="15" t="str">
        <f>C11</f>
        <v>SWZ Boso Sneek E8</v>
      </c>
      <c r="O14" s="16" t="str">
        <f>C10</f>
        <v>LSC 1890 E9</v>
      </c>
    </row>
    <row r="15" spans="1:18" x14ac:dyDescent="0.2">
      <c r="A15" s="2" t="s">
        <v>0</v>
      </c>
      <c r="B15" s="27"/>
      <c r="C15" s="7" t="s">
        <v>0</v>
      </c>
      <c r="G15" s="22"/>
      <c r="M15" s="22"/>
    </row>
    <row r="16" spans="1:18" x14ac:dyDescent="0.2">
      <c r="E16" s="8">
        <v>41909</v>
      </c>
      <c r="F16" s="19">
        <v>4</v>
      </c>
      <c r="G16" s="23">
        <f>B12</f>
        <v>0.375</v>
      </c>
      <c r="H16" s="9" t="str">
        <f>C12</f>
        <v>Balk E2</v>
      </c>
      <c r="I16" s="10" t="str">
        <f>C6</f>
        <v>Bolsward E5</v>
      </c>
      <c r="K16" s="8">
        <v>41951</v>
      </c>
      <c r="L16" s="19">
        <v>9</v>
      </c>
      <c r="M16" s="23">
        <f>B3</f>
        <v>0.52083333333333337</v>
      </c>
      <c r="N16" s="9" t="str">
        <f>C3</f>
        <v>SDS E4</v>
      </c>
      <c r="O16" s="10" t="str">
        <f>C7</f>
        <v>TOP'63 E1</v>
      </c>
    </row>
    <row r="17" spans="5:15" x14ac:dyDescent="0.2">
      <c r="E17" s="11"/>
      <c r="F17" s="20">
        <v>4</v>
      </c>
      <c r="G17" s="24">
        <f>B11</f>
        <v>0.38541666666666669</v>
      </c>
      <c r="H17" s="12" t="str">
        <f>C11</f>
        <v>SWZ Boso Sneek E8</v>
      </c>
      <c r="I17" s="13" t="str">
        <f>C3</f>
        <v>SDS E4</v>
      </c>
      <c r="K17" s="11"/>
      <c r="L17" s="20">
        <v>9</v>
      </c>
      <c r="M17" s="24">
        <f>B10</f>
        <v>0.44791666666666669</v>
      </c>
      <c r="N17" s="12" t="str">
        <f>C10</f>
        <v>LSC 1890 E9</v>
      </c>
      <c r="O17" s="13" t="str">
        <f>C8</f>
        <v>Heeg E2</v>
      </c>
    </row>
    <row r="18" spans="5:15" x14ac:dyDescent="0.2">
      <c r="E18" s="11"/>
      <c r="F18" s="20">
        <v>4</v>
      </c>
      <c r="G18" s="24">
        <f>B10</f>
        <v>0.44791666666666669</v>
      </c>
      <c r="H18" s="12" t="str">
        <f>C10</f>
        <v>LSC 1890 E9</v>
      </c>
      <c r="I18" s="13" t="str">
        <f>C13</f>
        <v>LSC 1890 E7</v>
      </c>
      <c r="K18" s="11"/>
      <c r="L18" s="20">
        <v>9</v>
      </c>
      <c r="M18" s="24">
        <f>B11</f>
        <v>0.38541666666666669</v>
      </c>
      <c r="N18" s="12" t="str">
        <f>C11</f>
        <v>SWZ Boso Sneek E8</v>
      </c>
      <c r="O18" s="13" t="str">
        <f>C4</f>
        <v>RES E4</v>
      </c>
    </row>
    <row r="19" spans="5:15" x14ac:dyDescent="0.2">
      <c r="E19" s="11"/>
      <c r="F19" s="20">
        <v>4</v>
      </c>
      <c r="G19" s="24">
        <f>B9</f>
        <v>0.42708333333333331</v>
      </c>
      <c r="H19" s="12" t="str">
        <f>C9</f>
        <v>QVC E2G</v>
      </c>
      <c r="I19" s="13" t="str">
        <f>C7</f>
        <v>TOP'63 E1</v>
      </c>
      <c r="K19" s="11"/>
      <c r="L19" s="20">
        <v>9</v>
      </c>
      <c r="M19" s="24">
        <f>B12</f>
        <v>0.375</v>
      </c>
      <c r="N19" s="12" t="str">
        <f>C12</f>
        <v>Balk E2</v>
      </c>
      <c r="O19" s="13" t="str">
        <f>C9</f>
        <v>QVC E2G</v>
      </c>
    </row>
    <row r="20" spans="5:15" x14ac:dyDescent="0.2">
      <c r="E20" s="11"/>
      <c r="F20" s="20">
        <v>4</v>
      </c>
      <c r="G20" s="24">
        <f>B8</f>
        <v>0.41666666666666669</v>
      </c>
      <c r="H20" s="12" t="str">
        <f>C8</f>
        <v>Heeg E2</v>
      </c>
      <c r="I20" s="13" t="str">
        <f>C14</f>
        <v>Bakhuizen E1</v>
      </c>
      <c r="K20" s="11"/>
      <c r="L20" s="20">
        <v>9</v>
      </c>
      <c r="M20" s="24">
        <f>B13</f>
        <v>0.36458333333333331</v>
      </c>
      <c r="N20" s="12" t="str">
        <f>C13</f>
        <v>LSC 1890 E7</v>
      </c>
      <c r="O20" s="13" t="str">
        <f>C5</f>
        <v>Workum E4</v>
      </c>
    </row>
    <row r="21" spans="5:15" x14ac:dyDescent="0.2">
      <c r="E21" s="14"/>
      <c r="F21" s="21">
        <v>4</v>
      </c>
      <c r="G21" s="25">
        <f>B4</f>
        <v>0.375</v>
      </c>
      <c r="H21" s="15" t="str">
        <f>C4</f>
        <v>RES E4</v>
      </c>
      <c r="I21" s="16" t="str">
        <f>C5</f>
        <v>Workum E4</v>
      </c>
      <c r="K21" s="14"/>
      <c r="L21" s="21">
        <v>9</v>
      </c>
      <c r="M21" s="25">
        <f>B14</f>
        <v>0.375</v>
      </c>
      <c r="N21" s="15" t="str">
        <f>C14</f>
        <v>Bakhuizen E1</v>
      </c>
      <c r="O21" s="16" t="str">
        <f>C6</f>
        <v>Bolsward E5</v>
      </c>
    </row>
    <row r="22" spans="5:15" x14ac:dyDescent="0.2">
      <c r="G22" s="22"/>
      <c r="K22" s="3"/>
      <c r="M22" s="22"/>
      <c r="O22" s="2"/>
    </row>
    <row r="23" spans="5:15" x14ac:dyDescent="0.2">
      <c r="E23" s="8">
        <v>41916</v>
      </c>
      <c r="F23" s="19">
        <v>5</v>
      </c>
      <c r="G23" s="23">
        <f>B14</f>
        <v>0.375</v>
      </c>
      <c r="H23" s="9" t="str">
        <f>C14</f>
        <v>Bakhuizen E1</v>
      </c>
      <c r="I23" s="10" t="str">
        <f>C4</f>
        <v>RES E4</v>
      </c>
      <c r="K23" s="8">
        <v>41965</v>
      </c>
      <c r="L23" s="19">
        <v>10</v>
      </c>
      <c r="M23" s="23">
        <f>B5</f>
        <v>0.375</v>
      </c>
      <c r="N23" s="9" t="str">
        <f>C5</f>
        <v>Workum E4</v>
      </c>
      <c r="O23" s="10" t="str">
        <f>C11</f>
        <v>SWZ Boso Sneek E8</v>
      </c>
    </row>
    <row r="24" spans="5:15" x14ac:dyDescent="0.2">
      <c r="E24" s="11"/>
      <c r="F24" s="20">
        <v>5</v>
      </c>
      <c r="G24" s="24">
        <f>B13</f>
        <v>0.36458333333333331</v>
      </c>
      <c r="H24" s="12" t="str">
        <f>C13</f>
        <v>LSC 1890 E7</v>
      </c>
      <c r="I24" s="13" t="str">
        <f>C11</f>
        <v>SWZ Boso Sneek E8</v>
      </c>
      <c r="K24" s="17"/>
      <c r="L24" s="20">
        <v>10</v>
      </c>
      <c r="M24" s="24">
        <f>B6</f>
        <v>0.42708333333333331</v>
      </c>
      <c r="N24" s="12" t="str">
        <f>C6</f>
        <v>Bolsward E5</v>
      </c>
      <c r="O24" s="13" t="str">
        <f>C10</f>
        <v>LSC 1890 E9</v>
      </c>
    </row>
    <row r="25" spans="5:15" x14ac:dyDescent="0.2">
      <c r="E25" s="11"/>
      <c r="F25" s="20">
        <v>5</v>
      </c>
      <c r="G25" s="24">
        <f>B3</f>
        <v>0.52083333333333337</v>
      </c>
      <c r="H25" s="12" t="str">
        <f>C3</f>
        <v>SDS E4</v>
      </c>
      <c r="I25" s="13" t="str">
        <f>C9</f>
        <v>QVC E2G</v>
      </c>
      <c r="K25" s="17"/>
      <c r="L25" s="20">
        <v>10</v>
      </c>
      <c r="M25" s="24">
        <f>B7</f>
        <v>0.41666666666666669</v>
      </c>
      <c r="N25" s="12" t="str">
        <f>C7</f>
        <v>TOP'63 E1</v>
      </c>
      <c r="O25" s="13" t="str">
        <f>C13</f>
        <v>LSC 1890 E7</v>
      </c>
    </row>
    <row r="26" spans="5:15" x14ac:dyDescent="0.2">
      <c r="E26" s="11"/>
      <c r="F26" s="20">
        <v>5</v>
      </c>
      <c r="G26" s="24">
        <f>B7</f>
        <v>0.41666666666666669</v>
      </c>
      <c r="H26" s="12" t="str">
        <f>C7</f>
        <v>TOP'63 E1</v>
      </c>
      <c r="I26" s="13" t="str">
        <f>C8</f>
        <v>Heeg E2</v>
      </c>
      <c r="K26" s="17"/>
      <c r="L26" s="20">
        <v>10</v>
      </c>
      <c r="M26" s="24">
        <f>B8</f>
        <v>0.41666666666666669</v>
      </c>
      <c r="N26" s="12" t="str">
        <f>C8</f>
        <v>Heeg E2</v>
      </c>
      <c r="O26" s="13" t="str">
        <f>C12</f>
        <v>Balk E2</v>
      </c>
    </row>
    <row r="27" spans="5:15" x14ac:dyDescent="0.2">
      <c r="E27" s="11"/>
      <c r="F27" s="20">
        <v>5</v>
      </c>
      <c r="G27" s="24">
        <f>B10</f>
        <v>0.44791666666666669</v>
      </c>
      <c r="H27" s="12" t="str">
        <f>C10</f>
        <v>LSC 1890 E9</v>
      </c>
      <c r="I27" s="13" t="str">
        <f>C12</f>
        <v>Balk E2</v>
      </c>
      <c r="K27" s="11"/>
      <c r="L27" s="20">
        <v>10</v>
      </c>
      <c r="M27" s="24">
        <f>B9</f>
        <v>0.42708333333333331</v>
      </c>
      <c r="N27" s="12" t="str">
        <f>C9</f>
        <v>QVC E2G</v>
      </c>
      <c r="O27" s="13" t="str">
        <f>C4</f>
        <v>RES E4</v>
      </c>
    </row>
    <row r="28" spans="5:15" x14ac:dyDescent="0.2">
      <c r="E28" s="14"/>
      <c r="F28" s="21">
        <v>5</v>
      </c>
      <c r="G28" s="25">
        <f>B6</f>
        <v>0.42708333333333331</v>
      </c>
      <c r="H28" s="15" t="str">
        <f>C6</f>
        <v>Bolsward E5</v>
      </c>
      <c r="I28" s="16" t="str">
        <f>C5</f>
        <v>Workum E4</v>
      </c>
      <c r="K28" s="14"/>
      <c r="L28" s="21">
        <v>10</v>
      </c>
      <c r="M28" s="25">
        <f>B14</f>
        <v>0.375</v>
      </c>
      <c r="N28" s="15" t="str">
        <f>C14</f>
        <v>Bakhuizen E1</v>
      </c>
      <c r="O28" s="16" t="str">
        <f>C3</f>
        <v>SDS E4</v>
      </c>
    </row>
    <row r="29" spans="5:15" x14ac:dyDescent="0.2">
      <c r="G29" s="22"/>
      <c r="M29" s="22"/>
    </row>
    <row r="30" spans="5:15" x14ac:dyDescent="0.2">
      <c r="E30" s="8">
        <v>41923</v>
      </c>
      <c r="F30" s="19">
        <v>6</v>
      </c>
      <c r="G30" s="23">
        <f>B11</f>
        <v>0.38541666666666669</v>
      </c>
      <c r="H30" s="9" t="str">
        <f>C11</f>
        <v>SWZ Boso Sneek E8</v>
      </c>
      <c r="I30" s="10" t="str">
        <f>C14</f>
        <v>Bakhuizen E1</v>
      </c>
      <c r="K30" s="8">
        <v>41972</v>
      </c>
      <c r="L30" s="19">
        <v>11</v>
      </c>
      <c r="M30" s="23">
        <f>B3</f>
        <v>0.52083333333333337</v>
      </c>
      <c r="N30" s="9" t="str">
        <f>C3</f>
        <v>SDS E4</v>
      </c>
      <c r="O30" s="10" t="str">
        <f>C6</f>
        <v>Bolsward E5</v>
      </c>
    </row>
    <row r="31" spans="5:15" x14ac:dyDescent="0.2">
      <c r="E31" s="11"/>
      <c r="F31" s="20">
        <v>6</v>
      </c>
      <c r="G31" s="24">
        <f>B4</f>
        <v>0.375</v>
      </c>
      <c r="H31" s="12" t="str">
        <f>C4</f>
        <v>RES E4</v>
      </c>
      <c r="I31" s="13" t="str">
        <f>C13</f>
        <v>LSC 1890 E7</v>
      </c>
      <c r="K31" s="11"/>
      <c r="L31" s="20">
        <v>11</v>
      </c>
      <c r="M31" s="24">
        <f>B4</f>
        <v>0.375</v>
      </c>
      <c r="N31" s="12" t="str">
        <f>C4</f>
        <v>RES E4</v>
      </c>
      <c r="O31" s="13" t="str">
        <f>C8</f>
        <v>Heeg E2</v>
      </c>
    </row>
    <row r="32" spans="5:15" x14ac:dyDescent="0.2">
      <c r="E32" s="11"/>
      <c r="F32" s="20">
        <v>6</v>
      </c>
      <c r="G32" s="24">
        <f>B9</f>
        <v>0.42708333333333331</v>
      </c>
      <c r="H32" s="12" t="str">
        <f>C9</f>
        <v>QVC E2G</v>
      </c>
      <c r="I32" s="13" t="str">
        <f>C10</f>
        <v>LSC 1890 E9</v>
      </c>
      <c r="K32" s="11"/>
      <c r="L32" s="20">
        <v>11</v>
      </c>
      <c r="M32" s="24">
        <f>B10</f>
        <v>0.44791666666666669</v>
      </c>
      <c r="N32" s="12" t="str">
        <f>C10</f>
        <v>LSC 1890 E9</v>
      </c>
      <c r="O32" s="13" t="str">
        <f>C5</f>
        <v>Workum E4</v>
      </c>
    </row>
    <row r="33" spans="5:18" x14ac:dyDescent="0.2">
      <c r="E33" s="11"/>
      <c r="F33" s="20">
        <v>6</v>
      </c>
      <c r="G33" s="24">
        <f>B8</f>
        <v>0.41666666666666669</v>
      </c>
      <c r="H33" s="12" t="str">
        <f>C8</f>
        <v>Heeg E2</v>
      </c>
      <c r="I33" s="13" t="str">
        <f>C6</f>
        <v>Bolsward E5</v>
      </c>
      <c r="K33" s="11"/>
      <c r="L33" s="20">
        <v>11</v>
      </c>
      <c r="M33" s="24">
        <f>B11</f>
        <v>0.38541666666666669</v>
      </c>
      <c r="N33" s="12" t="str">
        <f>C11</f>
        <v>SWZ Boso Sneek E8</v>
      </c>
      <c r="O33" s="13" t="str">
        <f>C9</f>
        <v>QVC E2G</v>
      </c>
    </row>
    <row r="34" spans="5:18" x14ac:dyDescent="0.2">
      <c r="E34" s="11"/>
      <c r="F34" s="20">
        <v>6</v>
      </c>
      <c r="G34" s="24">
        <f>B5</f>
        <v>0.375</v>
      </c>
      <c r="H34" s="12" t="str">
        <f>C5</f>
        <v>Workum E4</v>
      </c>
      <c r="I34" s="13" t="str">
        <f>C7</f>
        <v>TOP'63 E1</v>
      </c>
      <c r="K34" s="11"/>
      <c r="L34" s="20">
        <v>11</v>
      </c>
      <c r="M34" s="24">
        <f>B12</f>
        <v>0.375</v>
      </c>
      <c r="N34" s="12" t="str">
        <f>C12</f>
        <v>Balk E2</v>
      </c>
      <c r="O34" s="13" t="str">
        <f>C7</f>
        <v>TOP'63 E1</v>
      </c>
    </row>
    <row r="35" spans="5:18" x14ac:dyDescent="0.2">
      <c r="E35" s="14"/>
      <c r="F35" s="21">
        <v>6</v>
      </c>
      <c r="G35" s="25">
        <f>B12</f>
        <v>0.375</v>
      </c>
      <c r="H35" s="15" t="str">
        <f>C12</f>
        <v>Balk E2</v>
      </c>
      <c r="I35" s="16" t="str">
        <f>C3</f>
        <v>SDS E4</v>
      </c>
      <c r="K35" s="14"/>
      <c r="L35" s="21">
        <v>11</v>
      </c>
      <c r="M35" s="25">
        <f>B13</f>
        <v>0.36458333333333331</v>
      </c>
      <c r="N35" s="15" t="str">
        <f>C13</f>
        <v>LSC 1890 E7</v>
      </c>
      <c r="O35" s="16" t="str">
        <f>C14</f>
        <v>Bakhuizen E1</v>
      </c>
    </row>
    <row r="36" spans="5:18" x14ac:dyDescent="0.2">
      <c r="M36" s="22"/>
    </row>
    <row r="37" spans="5:18" x14ac:dyDescent="0.2">
      <c r="E37" s="8">
        <v>41930</v>
      </c>
      <c r="F37" s="19"/>
      <c r="G37" s="19"/>
      <c r="H37" s="9" t="s">
        <v>1</v>
      </c>
      <c r="I37" s="10"/>
      <c r="K37" s="8">
        <v>41972</v>
      </c>
      <c r="L37" s="19">
        <v>1</v>
      </c>
      <c r="M37" s="23">
        <f>B3</f>
        <v>0.52083333333333337</v>
      </c>
      <c r="N37" s="9" t="str">
        <f>C3</f>
        <v>SDS E4</v>
      </c>
      <c r="O37" s="10" t="str">
        <f>C13</f>
        <v>LSC 1890 E7</v>
      </c>
    </row>
    <row r="38" spans="5:18" x14ac:dyDescent="0.2">
      <c r="E38" s="11">
        <v>41958</v>
      </c>
      <c r="F38" s="20"/>
      <c r="G38" s="20"/>
      <c r="H38" s="12" t="s">
        <v>1</v>
      </c>
      <c r="I38" s="13"/>
      <c r="K38" s="11"/>
      <c r="L38" s="20">
        <v>1</v>
      </c>
      <c r="M38" s="24">
        <f>B5</f>
        <v>0.375</v>
      </c>
      <c r="N38" s="12" t="str">
        <f>C5</f>
        <v>Workum E4</v>
      </c>
      <c r="O38" s="13" t="str">
        <f>C12</f>
        <v>Balk E2</v>
      </c>
    </row>
    <row r="39" spans="5:18" x14ac:dyDescent="0.2">
      <c r="E39" s="14">
        <v>41986</v>
      </c>
      <c r="F39" s="21"/>
      <c r="G39" s="21"/>
      <c r="H39" s="15" t="s">
        <v>1</v>
      </c>
      <c r="I39" s="16"/>
      <c r="K39" s="11"/>
      <c r="L39" s="20">
        <v>1</v>
      </c>
      <c r="M39" s="24">
        <f>B6</f>
        <v>0.42708333333333331</v>
      </c>
      <c r="N39" s="12" t="str">
        <f>C6</f>
        <v>Bolsward E5</v>
      </c>
      <c r="O39" s="13" t="str">
        <f>C11</f>
        <v>SWZ Boso Sneek E8</v>
      </c>
    </row>
    <row r="40" spans="5:18" x14ac:dyDescent="0.2">
      <c r="E40" s="14">
        <v>42070</v>
      </c>
      <c r="F40" s="21"/>
      <c r="G40" s="21"/>
      <c r="H40" s="15" t="s">
        <v>4</v>
      </c>
      <c r="I40" s="16"/>
      <c r="K40" s="11"/>
      <c r="L40" s="20">
        <v>1</v>
      </c>
      <c r="M40" s="24">
        <f>B7</f>
        <v>0.41666666666666669</v>
      </c>
      <c r="N40" s="12" t="str">
        <f>C7</f>
        <v>TOP'63 E1</v>
      </c>
      <c r="O40" s="13" t="str">
        <f>C4</f>
        <v>RES E4</v>
      </c>
    </row>
    <row r="41" spans="5:18" x14ac:dyDescent="0.2">
      <c r="K41" s="11"/>
      <c r="L41" s="20">
        <v>1</v>
      </c>
      <c r="M41" s="24">
        <f>B8</f>
        <v>0.41666666666666669</v>
      </c>
      <c r="N41" s="12" t="str">
        <f>C8</f>
        <v>Heeg E2</v>
      </c>
      <c r="O41" s="13" t="str">
        <f>C9</f>
        <v>QVC E2G</v>
      </c>
    </row>
    <row r="42" spans="5:18" x14ac:dyDescent="0.2">
      <c r="K42" s="14"/>
      <c r="L42" s="21">
        <v>1</v>
      </c>
      <c r="M42" s="25">
        <f>B14</f>
        <v>0.375</v>
      </c>
      <c r="N42" s="15" t="str">
        <f>C14</f>
        <v>Bakhuizen E1</v>
      </c>
      <c r="O42" s="16" t="str">
        <f>C10</f>
        <v>LSC 1890 E9</v>
      </c>
    </row>
    <row r="47" spans="5:18" x14ac:dyDescent="0.2">
      <c r="E47" s="2"/>
      <c r="J47" s="2"/>
      <c r="K47" s="2"/>
      <c r="O47" s="2"/>
    </row>
    <row r="48" spans="5:18" x14ac:dyDescent="0.2">
      <c r="E48" s="2"/>
      <c r="J48" s="2"/>
      <c r="K48" s="2"/>
      <c r="O48" s="2"/>
      <c r="P48" s="1"/>
      <c r="Q48" s="1"/>
      <c r="R48" s="1"/>
    </row>
    <row r="49" spans="5:15" x14ac:dyDescent="0.2">
      <c r="E49" s="2"/>
      <c r="J49" s="2"/>
      <c r="K49" s="2"/>
      <c r="O49" s="2"/>
    </row>
    <row r="50" spans="5:15" x14ac:dyDescent="0.2">
      <c r="E50" s="2"/>
      <c r="J50" s="2"/>
      <c r="K50" s="2"/>
      <c r="O50" s="2"/>
    </row>
    <row r="51" spans="5:15" x14ac:dyDescent="0.2">
      <c r="E51" s="2"/>
      <c r="J51" s="2"/>
      <c r="K51" s="2"/>
      <c r="O51" s="2"/>
    </row>
    <row r="52" spans="5:15" x14ac:dyDescent="0.2">
      <c r="E52" s="2"/>
      <c r="J52" s="2"/>
      <c r="K52" s="2"/>
      <c r="O52" s="2"/>
    </row>
    <row r="53" spans="5:15" x14ac:dyDescent="0.2">
      <c r="E53" s="2"/>
      <c r="J53" s="2"/>
      <c r="K53" s="2"/>
      <c r="O53" s="2"/>
    </row>
    <row r="54" spans="5:15" x14ac:dyDescent="0.2">
      <c r="E54" s="2"/>
      <c r="J54" s="2"/>
      <c r="K54" s="2"/>
      <c r="O54" s="2"/>
    </row>
    <row r="55" spans="5:15" x14ac:dyDescent="0.2">
      <c r="E55" s="2"/>
      <c r="J55" s="2"/>
      <c r="K55" s="2"/>
      <c r="O55" s="2"/>
    </row>
    <row r="56" spans="5:15" x14ac:dyDescent="0.2">
      <c r="E56" s="2"/>
      <c r="J56" s="2"/>
      <c r="K56" s="2"/>
      <c r="O56" s="2"/>
    </row>
    <row r="57" spans="5:15" x14ac:dyDescent="0.2">
      <c r="E57" s="2"/>
      <c r="J57" s="2"/>
      <c r="K57" s="2"/>
      <c r="O57" s="2"/>
    </row>
    <row r="58" spans="5:15" x14ac:dyDescent="0.2">
      <c r="E58" s="2"/>
      <c r="J58" s="2"/>
      <c r="K58" s="2"/>
      <c r="O58" s="2"/>
    </row>
    <row r="59" spans="5:15" x14ac:dyDescent="0.2">
      <c r="E59" s="2"/>
      <c r="J59" s="2"/>
      <c r="K59" s="2"/>
      <c r="O59" s="2"/>
    </row>
    <row r="60" spans="5:15" x14ac:dyDescent="0.2">
      <c r="E60" s="2"/>
      <c r="J60" s="2"/>
      <c r="K60" s="2"/>
      <c r="O60" s="2"/>
    </row>
  </sheetData>
  <phoneticPr fontId="0" type="noConversion"/>
  <printOptions gridLines="1" gridLinesSet="0"/>
  <pageMargins left="0.39370078740157483" right="0.19685039370078741" top="0.59055118110236227" bottom="0.19685039370078741" header="0.31496062992125984" footer="0.31496062992125984"/>
  <pageSetup paperSize="9" scale="90" orientation="portrait" horizontalDpi="300" verticalDpi="300" r:id="rId1"/>
  <headerFooter alignWithMargins="0">
    <oddHeader>&amp;C&amp;"Arial,Vet Cursief"&amp;12Kalender 3 najaar schema 12 district Oost</oddHeader>
  </headerFooter>
  <ignoredErrors>
    <ignoredError sqref="O33 O24 O1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14-15 najaar half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Atze Teppema</cp:lastModifiedBy>
  <cp:lastPrinted>2014-08-20T11:26:52Z</cp:lastPrinted>
  <dcterms:created xsi:type="dcterms:W3CDTF">2002-07-06T05:49:32Z</dcterms:created>
  <dcterms:modified xsi:type="dcterms:W3CDTF">2014-08-27T19:30:34Z</dcterms:modified>
</cp:coreProperties>
</file>